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<sst xmlns="http://schemas.openxmlformats.org/spreadsheetml/2006/main" count="106" uniqueCount="57">
  <si>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南通市文广旅系统部分事业单位2022年公开招聘工作人员
成绩汇总及进入体检人员名单</t>
  </si>
  <si>
    <t>序号</t>
  </si>
  <si>
    <t>报考岗位</t>
  </si>
  <si>
    <t>姓名</t>
  </si>
  <si>
    <t>笔试成绩（30%）</t>
  </si>
  <si>
    <t>技能测试（70%）</t>
  </si>
  <si>
    <t>总成绩</t>
  </si>
  <si>
    <t>排名</t>
  </si>
  <si>
    <t>备注</t>
  </si>
  <si>
    <t>(1)南通艺术剧院四级演员</t>
  </si>
  <si>
    <t>*  灏</t>
  </si>
  <si>
    <t>进入体检</t>
  </si>
  <si>
    <t>陈*宇</t>
  </si>
  <si>
    <t>蒋*润</t>
  </si>
  <si>
    <t>张*峰</t>
  </si>
  <si>
    <t>*  振</t>
  </si>
  <si>
    <t>轩*峰</t>
  </si>
  <si>
    <t>李*懿</t>
  </si>
  <si>
    <t>沈*茗</t>
  </si>
  <si>
    <t>徐*瞳</t>
  </si>
  <si>
    <t>药*颖</t>
  </si>
  <si>
    <t>取消考试资格</t>
  </si>
  <si>
    <t>(2)南通艺术剧院四级演员（员级）</t>
  </si>
  <si>
    <t>董*奕</t>
  </si>
  <si>
    <t>1</t>
  </si>
  <si>
    <t>翁*璇</t>
  </si>
  <si>
    <t>2</t>
  </si>
  <si>
    <t>施*杰</t>
  </si>
  <si>
    <t>3</t>
  </si>
  <si>
    <t>洪*怡</t>
  </si>
  <si>
    <t>4</t>
  </si>
  <si>
    <t>吴*欣</t>
  </si>
  <si>
    <t>5</t>
  </si>
  <si>
    <t>(3)南通艺术剧院四级演员（员级）</t>
  </si>
  <si>
    <t>黄*道</t>
  </si>
  <si>
    <t>张*君</t>
  </si>
  <si>
    <t>*  雪</t>
  </si>
  <si>
    <t>*  曦</t>
  </si>
  <si>
    <t>苏*霞</t>
  </si>
  <si>
    <t>邢*娇</t>
  </si>
  <si>
    <t>6</t>
  </si>
  <si>
    <t>*  泉</t>
  </si>
  <si>
    <t>7</t>
  </si>
  <si>
    <t>何*梁</t>
  </si>
  <si>
    <t>8</t>
  </si>
  <si>
    <t>(4)南通艺术剧院四级演员</t>
  </si>
  <si>
    <t>盛*梅</t>
  </si>
  <si>
    <t>李*胜</t>
  </si>
  <si>
    <t>朱*涛</t>
  </si>
  <si>
    <t>邵*诚</t>
  </si>
  <si>
    <t>马*超</t>
  </si>
  <si>
    <t>(6)南通市个簃艺术馆四级美术师</t>
  </si>
  <si>
    <t>*  回</t>
  </si>
  <si>
    <t>张*池</t>
  </si>
  <si>
    <t>周*宁</t>
  </si>
  <si>
    <t>*  艺</t>
  </si>
  <si>
    <t>*  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</si>
</sst>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sz val="11"/>
      <color indexed="16"/>
      <name val="等线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b/>
      <sz val="18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sz val="11"/>
      <color indexed="53"/>
      <name val="等线"/>
      <family val="0"/>
    </font>
    <font>
      <sz val="11"/>
      <color indexed="19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23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176" fontId="43" fillId="33" borderId="10" xfId="0" applyNumberFormat="1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176" fontId="1" fillId="33" borderId="12" xfId="0" applyNumberFormat="1" applyFont="1" applyFill="1" applyBorder="1" applyAlignment="1">
      <alignment horizontal="center" vertical="center" wrapText="1"/>
    </xf>
    <xf numFmtId="176" fontId="43" fillId="33" borderId="12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176" fontId="1" fillId="33" borderId="17" xfId="0" applyNumberFormat="1" applyFont="1" applyFill="1" applyBorder="1" applyAlignment="1">
      <alignment horizontal="center" vertical="center" wrapText="1"/>
    </xf>
    <xf numFmtId="176" fontId="43" fillId="33" borderId="17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SheetLayoutView="100" workbookViewId="0" topLeftCell="A1">
      <selection activeCell="J4" sqref="J4"/>
    </sheetView>
  </sheetViews>
  <sheetFormatPr defaultColWidth="9.00390625" defaultRowHeight="15"/>
  <cols>
    <col min="1" max="1" width="4.8515625" style="0" customWidth="1"/>
    <col min="2" max="2" width="33.140625" style="0" customWidth="1"/>
    <col min="8" max="8" width="14.00390625" style="0" customWidth="1"/>
  </cols>
  <sheetData>
    <row r="1" spans="1:8" ht="57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42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3" t="s">
        <v>8</v>
      </c>
    </row>
    <row r="3" spans="1:8" ht="27" customHeight="1">
      <c r="A3" s="5">
        <v>1</v>
      </c>
      <c r="B3" s="6" t="s">
        <v>9</v>
      </c>
      <c r="C3" s="7" t="s">
        <v>10</v>
      </c>
      <c r="D3" s="8">
        <v>65.5</v>
      </c>
      <c r="E3" s="9">
        <v>87.6</v>
      </c>
      <c r="F3" s="9">
        <f aca="true" t="shared" si="0" ref="F3:F12">ROUND(D3*30%,2)+ROUND(E3*70%,2)</f>
        <v>80.97</v>
      </c>
      <c r="G3" s="10">
        <v>1</v>
      </c>
      <c r="H3" s="5" t="s">
        <v>11</v>
      </c>
    </row>
    <row r="4" spans="1:8" ht="27" customHeight="1">
      <c r="A4" s="5">
        <v>2</v>
      </c>
      <c r="B4" s="6" t="s">
        <v>9</v>
      </c>
      <c r="C4" s="7" t="s">
        <v>12</v>
      </c>
      <c r="D4" s="8">
        <v>69.5</v>
      </c>
      <c r="E4" s="9">
        <v>77.4</v>
      </c>
      <c r="F4" s="9">
        <f t="shared" si="0"/>
        <v>75.03</v>
      </c>
      <c r="G4" s="10">
        <v>2</v>
      </c>
      <c r="H4" s="5" t="s">
        <v>11</v>
      </c>
    </row>
    <row r="5" spans="1:8" ht="27" customHeight="1">
      <c r="A5" s="5">
        <v>3</v>
      </c>
      <c r="B5" s="6" t="s">
        <v>9</v>
      </c>
      <c r="C5" s="7" t="s">
        <v>13</v>
      </c>
      <c r="D5" s="8">
        <v>61</v>
      </c>
      <c r="E5" s="9">
        <v>80</v>
      </c>
      <c r="F5" s="9">
        <f t="shared" si="0"/>
        <v>74.3</v>
      </c>
      <c r="G5" s="10">
        <v>3</v>
      </c>
      <c r="H5" s="11"/>
    </row>
    <row r="6" spans="1:8" ht="27" customHeight="1">
      <c r="A6" s="5">
        <v>4</v>
      </c>
      <c r="B6" s="6" t="s">
        <v>9</v>
      </c>
      <c r="C6" s="7" t="s">
        <v>14</v>
      </c>
      <c r="D6" s="8">
        <v>65</v>
      </c>
      <c r="E6" s="9">
        <v>74.8</v>
      </c>
      <c r="F6" s="9">
        <f t="shared" si="0"/>
        <v>71.86</v>
      </c>
      <c r="G6" s="10">
        <v>4</v>
      </c>
      <c r="H6" s="11"/>
    </row>
    <row r="7" spans="1:8" ht="27" customHeight="1">
      <c r="A7" s="5">
        <v>5</v>
      </c>
      <c r="B7" s="6" t="s">
        <v>9</v>
      </c>
      <c r="C7" s="7" t="s">
        <v>15</v>
      </c>
      <c r="D7" s="8">
        <v>59</v>
      </c>
      <c r="E7" s="9">
        <v>75.8</v>
      </c>
      <c r="F7" s="9">
        <f t="shared" si="0"/>
        <v>70.76</v>
      </c>
      <c r="G7" s="10">
        <v>5</v>
      </c>
      <c r="H7" s="11"/>
    </row>
    <row r="8" spans="1:8" ht="27" customHeight="1">
      <c r="A8" s="5">
        <v>6</v>
      </c>
      <c r="B8" s="6" t="s">
        <v>9</v>
      </c>
      <c r="C8" s="7" t="s">
        <v>16</v>
      </c>
      <c r="D8" s="8">
        <v>61</v>
      </c>
      <c r="E8" s="9">
        <v>71.06</v>
      </c>
      <c r="F8" s="9">
        <f t="shared" si="0"/>
        <v>68.04</v>
      </c>
      <c r="G8" s="10">
        <v>6</v>
      </c>
      <c r="H8" s="11"/>
    </row>
    <row r="9" spans="1:8" ht="27" customHeight="1">
      <c r="A9" s="5">
        <v>7</v>
      </c>
      <c r="B9" s="6" t="s">
        <v>9</v>
      </c>
      <c r="C9" s="7" t="s">
        <v>17</v>
      </c>
      <c r="D9" s="8">
        <v>57</v>
      </c>
      <c r="E9" s="9">
        <v>69.5</v>
      </c>
      <c r="F9" s="9">
        <f t="shared" si="0"/>
        <v>65.75</v>
      </c>
      <c r="G9" s="10">
        <v>7</v>
      </c>
      <c r="H9" s="11"/>
    </row>
    <row r="10" spans="1:8" ht="27" customHeight="1">
      <c r="A10" s="5">
        <v>8</v>
      </c>
      <c r="B10" s="6" t="s">
        <v>9</v>
      </c>
      <c r="C10" s="7" t="s">
        <v>18</v>
      </c>
      <c r="D10" s="8">
        <v>59.5</v>
      </c>
      <c r="E10" s="9">
        <v>65.2</v>
      </c>
      <c r="F10" s="9">
        <f t="shared" si="0"/>
        <v>63.49</v>
      </c>
      <c r="G10" s="10">
        <v>8</v>
      </c>
      <c r="H10" s="11"/>
    </row>
    <row r="11" spans="1:8" ht="27" customHeight="1">
      <c r="A11" s="5">
        <v>9</v>
      </c>
      <c r="B11" s="6" t="s">
        <v>9</v>
      </c>
      <c r="C11" s="7" t="s">
        <v>19</v>
      </c>
      <c r="D11" s="8">
        <v>67</v>
      </c>
      <c r="E11" s="9">
        <v>61.4</v>
      </c>
      <c r="F11" s="9">
        <f t="shared" si="0"/>
        <v>63.08</v>
      </c>
      <c r="G11" s="10">
        <v>9</v>
      </c>
      <c r="H11" s="12"/>
    </row>
    <row r="12" spans="1:8" ht="27" customHeight="1">
      <c r="A12" s="5">
        <v>10</v>
      </c>
      <c r="B12" s="6" t="s">
        <v>9</v>
      </c>
      <c r="C12" s="7" t="s">
        <v>20</v>
      </c>
      <c r="D12" s="8">
        <v>58.5</v>
      </c>
      <c r="E12" s="9"/>
      <c r="F12" s="9">
        <f t="shared" si="0"/>
        <v>17.55</v>
      </c>
      <c r="G12" s="10">
        <v>10</v>
      </c>
      <c r="H12" s="12" t="s">
        <v>21</v>
      </c>
    </row>
    <row r="13" spans="1:8" ht="13.5" customHeight="1">
      <c r="A13" s="13"/>
      <c r="B13" s="14"/>
      <c r="C13" s="14"/>
      <c r="D13" s="14"/>
      <c r="E13" s="14"/>
      <c r="F13" s="14"/>
      <c r="G13" s="14"/>
      <c r="H13" s="14"/>
    </row>
    <row r="14" spans="1:8" ht="27" customHeight="1">
      <c r="A14" s="5">
        <v>1</v>
      </c>
      <c r="B14" s="6" t="s">
        <v>22</v>
      </c>
      <c r="C14" s="7" t="s">
        <v>23</v>
      </c>
      <c r="D14" s="8">
        <v>55</v>
      </c>
      <c r="E14" s="9">
        <v>80.2</v>
      </c>
      <c r="F14" s="9">
        <f>ROUND(D14*30%,2)+ROUND(E14*70%,2)</f>
        <v>72.64</v>
      </c>
      <c r="G14" s="10" t="s">
        <v>24</v>
      </c>
      <c r="H14" s="5" t="s">
        <v>11</v>
      </c>
    </row>
    <row r="15" spans="1:8" ht="27" customHeight="1">
      <c r="A15" s="5">
        <v>2</v>
      </c>
      <c r="B15" s="6" t="s">
        <v>22</v>
      </c>
      <c r="C15" s="7" t="s">
        <v>25</v>
      </c>
      <c r="D15" s="8">
        <v>60.5</v>
      </c>
      <c r="E15" s="9">
        <v>76.6</v>
      </c>
      <c r="F15" s="9">
        <f aca="true" t="shared" si="1" ref="F15:F27">ROUND(D15*30%,2)+ROUND(E15*70%,2)</f>
        <v>71.77</v>
      </c>
      <c r="G15" s="10" t="s">
        <v>26</v>
      </c>
      <c r="H15" s="11"/>
    </row>
    <row r="16" spans="1:8" ht="27" customHeight="1">
      <c r="A16" s="5">
        <v>3</v>
      </c>
      <c r="B16" s="6" t="s">
        <v>22</v>
      </c>
      <c r="C16" s="7" t="s">
        <v>27</v>
      </c>
      <c r="D16" s="8">
        <v>62.5</v>
      </c>
      <c r="E16" s="9">
        <v>70</v>
      </c>
      <c r="F16" s="9">
        <f t="shared" si="1"/>
        <v>67.75</v>
      </c>
      <c r="G16" s="10" t="s">
        <v>28</v>
      </c>
      <c r="H16" s="11"/>
    </row>
    <row r="17" spans="1:8" ht="27" customHeight="1">
      <c r="A17" s="5">
        <v>4</v>
      </c>
      <c r="B17" s="6" t="s">
        <v>22</v>
      </c>
      <c r="C17" s="7" t="s">
        <v>29</v>
      </c>
      <c r="D17" s="8">
        <v>50.5</v>
      </c>
      <c r="E17" s="9">
        <v>70.6</v>
      </c>
      <c r="F17" s="9">
        <f t="shared" si="1"/>
        <v>64.57000000000001</v>
      </c>
      <c r="G17" s="10" t="s">
        <v>30</v>
      </c>
      <c r="H17" s="11"/>
    </row>
    <row r="18" spans="1:8" ht="27" customHeight="1">
      <c r="A18" s="15">
        <v>5</v>
      </c>
      <c r="B18" s="16" t="s">
        <v>22</v>
      </c>
      <c r="C18" s="17" t="s">
        <v>31</v>
      </c>
      <c r="D18" s="18">
        <v>60.5</v>
      </c>
      <c r="E18" s="19">
        <v>64</v>
      </c>
      <c r="F18" s="19">
        <f t="shared" si="1"/>
        <v>62.949999999999996</v>
      </c>
      <c r="G18" s="10" t="s">
        <v>32</v>
      </c>
      <c r="H18" s="20"/>
    </row>
    <row r="19" spans="1:8" ht="13.5" customHeight="1">
      <c r="A19" s="21"/>
      <c r="B19" s="22"/>
      <c r="C19" s="22"/>
      <c r="D19" s="22"/>
      <c r="E19" s="22"/>
      <c r="F19" s="22"/>
      <c r="G19" s="22"/>
      <c r="H19" s="23"/>
    </row>
    <row r="20" spans="1:8" ht="27" customHeight="1">
      <c r="A20" s="5">
        <v>1</v>
      </c>
      <c r="B20" s="6" t="s">
        <v>33</v>
      </c>
      <c r="C20" s="7" t="s">
        <v>34</v>
      </c>
      <c r="D20" s="8">
        <v>65.5</v>
      </c>
      <c r="E20" s="9">
        <v>86.5</v>
      </c>
      <c r="F20" s="9">
        <f t="shared" si="1"/>
        <v>80.19999999999999</v>
      </c>
      <c r="G20" s="10" t="s">
        <v>24</v>
      </c>
      <c r="H20" s="5" t="s">
        <v>11</v>
      </c>
    </row>
    <row r="21" spans="1:8" ht="27" customHeight="1">
      <c r="A21" s="5">
        <v>2</v>
      </c>
      <c r="B21" s="6" t="s">
        <v>33</v>
      </c>
      <c r="C21" s="7" t="s">
        <v>35</v>
      </c>
      <c r="D21" s="8">
        <v>62.5</v>
      </c>
      <c r="E21" s="9">
        <v>87.7</v>
      </c>
      <c r="F21" s="9">
        <f t="shared" si="1"/>
        <v>80.14</v>
      </c>
      <c r="G21" s="10" t="s">
        <v>26</v>
      </c>
      <c r="H21" s="5" t="s">
        <v>11</v>
      </c>
    </row>
    <row r="22" spans="1:8" ht="27" customHeight="1">
      <c r="A22" s="5">
        <v>3</v>
      </c>
      <c r="B22" s="6" t="s">
        <v>33</v>
      </c>
      <c r="C22" s="7" t="s">
        <v>36</v>
      </c>
      <c r="D22" s="8">
        <v>57.5</v>
      </c>
      <c r="E22" s="9">
        <v>78.76</v>
      </c>
      <c r="F22" s="9">
        <f t="shared" si="1"/>
        <v>72.38</v>
      </c>
      <c r="G22" s="10" t="s">
        <v>28</v>
      </c>
      <c r="H22" s="24"/>
    </row>
    <row r="23" spans="1:8" ht="27" customHeight="1">
      <c r="A23" s="5">
        <v>4</v>
      </c>
      <c r="B23" s="6" t="s">
        <v>33</v>
      </c>
      <c r="C23" s="7" t="s">
        <v>37</v>
      </c>
      <c r="D23" s="8">
        <v>69.5</v>
      </c>
      <c r="E23" s="9">
        <v>69.5</v>
      </c>
      <c r="F23" s="9">
        <f t="shared" si="1"/>
        <v>69.5</v>
      </c>
      <c r="G23" s="10" t="s">
        <v>30</v>
      </c>
      <c r="H23" s="24"/>
    </row>
    <row r="24" spans="1:8" ht="27" customHeight="1">
      <c r="A24" s="5">
        <v>5</v>
      </c>
      <c r="B24" s="6" t="s">
        <v>33</v>
      </c>
      <c r="C24" s="7" t="s">
        <v>38</v>
      </c>
      <c r="D24" s="8">
        <v>62</v>
      </c>
      <c r="E24" s="9">
        <v>72.6</v>
      </c>
      <c r="F24" s="9">
        <f t="shared" si="1"/>
        <v>69.42</v>
      </c>
      <c r="G24" s="10" t="s">
        <v>32</v>
      </c>
      <c r="H24" s="24"/>
    </row>
    <row r="25" spans="1:8" ht="27" customHeight="1">
      <c r="A25" s="5">
        <v>6</v>
      </c>
      <c r="B25" s="6" t="s">
        <v>33</v>
      </c>
      <c r="C25" s="7" t="s">
        <v>39</v>
      </c>
      <c r="D25" s="8">
        <v>64</v>
      </c>
      <c r="E25" s="9">
        <v>71.2</v>
      </c>
      <c r="F25" s="9">
        <f t="shared" si="1"/>
        <v>69.04</v>
      </c>
      <c r="G25" s="10" t="s">
        <v>40</v>
      </c>
      <c r="H25" s="24"/>
    </row>
    <row r="26" spans="1:8" ht="27" customHeight="1">
      <c r="A26" s="5">
        <v>7</v>
      </c>
      <c r="B26" s="6" t="s">
        <v>33</v>
      </c>
      <c r="C26" s="7" t="s">
        <v>41</v>
      </c>
      <c r="D26" s="8">
        <v>56.5</v>
      </c>
      <c r="E26" s="9">
        <v>67.2</v>
      </c>
      <c r="F26" s="9">
        <f t="shared" si="1"/>
        <v>63.989999999999995</v>
      </c>
      <c r="G26" s="10" t="s">
        <v>42</v>
      </c>
      <c r="H26" s="24"/>
    </row>
    <row r="27" spans="1:8" ht="27" customHeight="1">
      <c r="A27" s="5">
        <v>8</v>
      </c>
      <c r="B27" s="6" t="s">
        <v>33</v>
      </c>
      <c r="C27" s="7" t="s">
        <v>43</v>
      </c>
      <c r="D27" s="8">
        <v>66.5</v>
      </c>
      <c r="E27" s="9">
        <v>60.8</v>
      </c>
      <c r="F27" s="9">
        <f t="shared" si="1"/>
        <v>62.510000000000005</v>
      </c>
      <c r="G27" s="10" t="s">
        <v>44</v>
      </c>
      <c r="H27" s="24"/>
    </row>
    <row r="28" spans="1:8" ht="13.5" customHeight="1">
      <c r="A28" s="25"/>
      <c r="B28" s="26"/>
      <c r="C28" s="26"/>
      <c r="D28" s="26"/>
      <c r="E28" s="26"/>
      <c r="F28" s="26"/>
      <c r="G28" s="26"/>
      <c r="H28" s="27"/>
    </row>
    <row r="29" spans="1:8" ht="27" customHeight="1">
      <c r="A29" s="28">
        <v>1</v>
      </c>
      <c r="B29" s="29" t="s">
        <v>45</v>
      </c>
      <c r="C29" s="30" t="s">
        <v>46</v>
      </c>
      <c r="D29" s="31">
        <v>67.5</v>
      </c>
      <c r="E29" s="32">
        <v>84.6</v>
      </c>
      <c r="F29" s="32">
        <f>ROUND(D29*30%,2)+ROUND(E29*70%,2)</f>
        <v>79.47</v>
      </c>
      <c r="G29" s="10" t="s">
        <v>24</v>
      </c>
      <c r="H29" s="5" t="s">
        <v>11</v>
      </c>
    </row>
    <row r="30" spans="1:8" ht="27" customHeight="1">
      <c r="A30" s="5">
        <v>2</v>
      </c>
      <c r="B30" s="6" t="s">
        <v>45</v>
      </c>
      <c r="C30" s="7" t="s">
        <v>47</v>
      </c>
      <c r="D30" s="8">
        <v>70</v>
      </c>
      <c r="E30" s="9">
        <v>66.4</v>
      </c>
      <c r="F30" s="9">
        <f>ROUND(D30*30%,2)+ROUND(E30*70%,2)</f>
        <v>67.47999999999999</v>
      </c>
      <c r="G30" s="10" t="s">
        <v>26</v>
      </c>
      <c r="H30" s="5"/>
    </row>
    <row r="31" spans="1:8" ht="27" customHeight="1">
      <c r="A31" s="5">
        <v>3</v>
      </c>
      <c r="B31" s="6" t="s">
        <v>45</v>
      </c>
      <c r="C31" s="7" t="s">
        <v>48</v>
      </c>
      <c r="D31" s="8">
        <v>66.5</v>
      </c>
      <c r="E31" s="9">
        <v>63.8</v>
      </c>
      <c r="F31" s="9">
        <f>ROUND(D31*30%,2)+ROUND(E31*70%,2)</f>
        <v>64.61</v>
      </c>
      <c r="G31" s="10" t="s">
        <v>28</v>
      </c>
      <c r="H31" s="11"/>
    </row>
    <row r="32" spans="1:8" ht="27" customHeight="1">
      <c r="A32" s="5">
        <v>4</v>
      </c>
      <c r="B32" s="6" t="s">
        <v>45</v>
      </c>
      <c r="C32" s="7" t="s">
        <v>49</v>
      </c>
      <c r="D32" s="8">
        <v>66.5</v>
      </c>
      <c r="E32" s="9">
        <v>63.2</v>
      </c>
      <c r="F32" s="9">
        <f>ROUND(D32*30%,2)+ROUND(E32*70%,2)</f>
        <v>64.19</v>
      </c>
      <c r="G32" s="10" t="s">
        <v>30</v>
      </c>
      <c r="H32" s="11"/>
    </row>
    <row r="33" spans="1:8" ht="27" customHeight="1">
      <c r="A33" s="5">
        <v>5</v>
      </c>
      <c r="B33" s="6" t="s">
        <v>45</v>
      </c>
      <c r="C33" s="7" t="s">
        <v>50</v>
      </c>
      <c r="D33" s="8">
        <v>72.5</v>
      </c>
      <c r="E33" s="9">
        <v>59.6</v>
      </c>
      <c r="F33" s="9">
        <f>ROUND(D33*30%,2)+ROUND(E33*70%,2)</f>
        <v>63.47</v>
      </c>
      <c r="G33" s="10" t="s">
        <v>32</v>
      </c>
      <c r="H33" s="11"/>
    </row>
    <row r="34" spans="1:8" ht="13.5" customHeight="1">
      <c r="A34" s="13"/>
      <c r="B34" s="14"/>
      <c r="C34" s="14"/>
      <c r="D34" s="14"/>
      <c r="E34" s="14"/>
      <c r="F34" s="14"/>
      <c r="G34" s="14"/>
      <c r="H34" s="14"/>
    </row>
    <row r="35" spans="1:8" ht="27" customHeight="1">
      <c r="A35" s="5">
        <v>1</v>
      </c>
      <c r="B35" s="6" t="s">
        <v>51</v>
      </c>
      <c r="C35" s="7" t="s">
        <v>52</v>
      </c>
      <c r="D35" s="8">
        <v>76.5</v>
      </c>
      <c r="E35" s="9">
        <v>86.4</v>
      </c>
      <c r="F35" s="9">
        <f>ROUND(D35*30%,2)+ROUND(E35*70%,2)</f>
        <v>83.42999999999999</v>
      </c>
      <c r="G35" s="10" t="s">
        <v>24</v>
      </c>
      <c r="H35" s="5" t="s">
        <v>11</v>
      </c>
    </row>
    <row r="36" spans="1:8" ht="27" customHeight="1">
      <c r="A36" s="5">
        <v>2</v>
      </c>
      <c r="B36" s="6" t="s">
        <v>51</v>
      </c>
      <c r="C36" s="7" t="s">
        <v>53</v>
      </c>
      <c r="D36" s="8">
        <v>70.5</v>
      </c>
      <c r="E36" s="9">
        <v>84.2</v>
      </c>
      <c r="F36" s="9">
        <f>ROUND(D36*30%,2)+ROUND(E36*70%,2)</f>
        <v>80.09</v>
      </c>
      <c r="G36" s="10" t="s">
        <v>26</v>
      </c>
      <c r="H36" s="5"/>
    </row>
    <row r="37" spans="1:8" ht="27" customHeight="1">
      <c r="A37" s="5">
        <v>3</v>
      </c>
      <c r="B37" s="6" t="s">
        <v>51</v>
      </c>
      <c r="C37" s="7" t="s">
        <v>54</v>
      </c>
      <c r="D37" s="8">
        <v>78.5</v>
      </c>
      <c r="E37" s="9">
        <v>77.6</v>
      </c>
      <c r="F37" s="9">
        <f>ROUND(D37*30%,2)+ROUND(E37*70%,2)</f>
        <v>77.87</v>
      </c>
      <c r="G37" s="10" t="s">
        <v>28</v>
      </c>
      <c r="H37" s="11"/>
    </row>
    <row r="38" spans="1:8" ht="27" customHeight="1">
      <c r="A38" s="5">
        <v>4</v>
      </c>
      <c r="B38" s="6" t="s">
        <v>51</v>
      </c>
      <c r="C38" s="7" t="s">
        <v>55</v>
      </c>
      <c r="D38" s="8">
        <v>68.5</v>
      </c>
      <c r="E38" s="9">
        <v>79.6</v>
      </c>
      <c r="F38" s="9">
        <f>ROUND(D38*30%,2)+ROUND(E38*70%,2)</f>
        <v>76.27</v>
      </c>
      <c r="G38" s="10" t="s">
        <v>30</v>
      </c>
      <c r="H38" s="11"/>
    </row>
    <row r="39" spans="1:8" ht="27" customHeight="1">
      <c r="A39" s="5">
        <v>5</v>
      </c>
      <c r="B39" s="6" t="s">
        <v>51</v>
      </c>
      <c r="C39" s="7" t="s">
        <v>56</v>
      </c>
      <c r="D39" s="8">
        <v>65.5</v>
      </c>
      <c r="E39" s="9">
        <v>70.4</v>
      </c>
      <c r="F39" s="9">
        <f>ROUND(D39*30%,2)+ROUND(E39*70%,2)</f>
        <v>68.93</v>
      </c>
      <c r="G39" s="10" t="s">
        <v>32</v>
      </c>
      <c r="H39" s="11"/>
    </row>
  </sheetData>
  <sheetProtection/>
  <mergeCells count="5">
    <mergeCell ref="A1:H1"/>
    <mergeCell ref="B13:H13"/>
    <mergeCell ref="A19:H19"/>
    <mergeCell ref="A28:H28"/>
    <mergeCell ref="B34:H34"/>
  </mergeCells>
  <conditionalFormatting sqref="C3:C12">
    <cfRule type="expression" priority="7" dxfId="0" stopIfTrue="1">
      <formula>AND(COUNTIF($C$3:$C$12,C3)&gt;1,NOT(ISBLANK(C3)))</formula>
    </cfRule>
  </conditionalFormatting>
  <conditionalFormatting sqref="C14:C18">
    <cfRule type="expression" priority="6" dxfId="0" stopIfTrue="1">
      <formula>AND(COUNTIF($C$14:$C$18,C14)&gt;1,NOT(ISBLANK(C14)))</formula>
    </cfRule>
  </conditionalFormatting>
  <conditionalFormatting sqref="C20:C27">
    <cfRule type="expression" priority="1" dxfId="0" stopIfTrue="1">
      <formula>AND(COUNTIF($C$20:$C$27,C20)&gt;1,NOT(ISBLANK(C20)))</formula>
    </cfRule>
  </conditionalFormatting>
  <conditionalFormatting sqref="C29:C33">
    <cfRule type="expression" priority="5" dxfId="0" stopIfTrue="1">
      <formula>AND(COUNTIF($C$29:$C$33,C29)&gt;1,NOT(ISBLANK(C29)))</formula>
    </cfRule>
  </conditionalFormatting>
  <conditionalFormatting sqref="C35:C39">
    <cfRule type="expression" priority="2" dxfId="0" stopIfTrue="1">
      <formula>AND(COUNTIF($C$35:$C$39,C35)&gt;1,NOT(ISBLANK(C35)))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bzg</dc:creator>
  <cp:keywords/>
  <dc:description/>
  <cp:lastModifiedBy>Administrator</cp:lastModifiedBy>
  <dcterms:created xsi:type="dcterms:W3CDTF">2015-06-05T18:19:00Z</dcterms:created>
  <dcterms:modified xsi:type="dcterms:W3CDTF">2022-11-14T02:42:01Z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3566CFF509044E58BE7F8CBACAC27128</vt:lpwstr>
  </property>
  <property fmtid="{D5CDD505-2E9C-101B-9397-08002B2CF9AE}" pid="4" name="KSOProductBuildV">
    <vt:lpwstr>2052-11.8.2.11019</vt:lpwstr>
  </property>
</Properties>
</file>